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showInkAnnotation="0" autoCompressPictures="0"/>
  <bookViews>
    <workbookView xWindow="2280" yWindow="100" windowWidth="32780" windowHeight="22640"/>
  </bookViews>
  <sheets>
    <sheet name="AttendedBoth" sheetId="5" r:id="rId1"/>
  </sheets>
  <definedNames>
    <definedName name="_xlnm._FilterDatabase" localSheetId="0" hidden="1">AttendedBoth!$A$2:$L$33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5" l="1"/>
  <c r="C35" i="5"/>
  <c r="C37" i="5"/>
  <c r="C38" i="5"/>
  <c r="C40" i="5"/>
  <c r="D35" i="5"/>
  <c r="I35" i="5"/>
  <c r="D37" i="5"/>
  <c r="D38" i="5"/>
  <c r="D40" i="5"/>
  <c r="J35" i="5"/>
  <c r="E35" i="5"/>
  <c r="E37" i="5"/>
  <c r="E38" i="5"/>
  <c r="E40" i="5"/>
  <c r="K35" i="5"/>
  <c r="F35" i="5"/>
  <c r="F37" i="5"/>
  <c r="F38" i="5"/>
  <c r="F40" i="5"/>
  <c r="B35" i="5"/>
  <c r="G35" i="5"/>
  <c r="B37" i="5"/>
  <c r="B38" i="5"/>
  <c r="B40" i="5"/>
  <c r="G2" i="5"/>
  <c r="H2" i="5"/>
  <c r="I2" i="5"/>
  <c r="J2" i="5"/>
  <c r="K2" i="5"/>
  <c r="G3" i="5"/>
  <c r="H3" i="5"/>
  <c r="I3" i="5"/>
  <c r="J3" i="5"/>
  <c r="K3" i="5"/>
  <c r="B31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0" i="5"/>
  <c r="C30" i="5"/>
  <c r="D30" i="5"/>
  <c r="E30" i="5"/>
  <c r="F30" i="5"/>
  <c r="K34" i="5"/>
  <c r="J34" i="5"/>
  <c r="I34" i="5"/>
  <c r="H34" i="5"/>
  <c r="G34" i="5"/>
  <c r="K33" i="5"/>
  <c r="J33" i="5"/>
  <c r="I33" i="5"/>
  <c r="H33" i="5"/>
  <c r="G33" i="5"/>
  <c r="K32" i="5"/>
  <c r="J32" i="5"/>
  <c r="I32" i="5"/>
  <c r="H32" i="5"/>
  <c r="G32" i="5"/>
  <c r="K31" i="5"/>
  <c r="J31" i="5"/>
  <c r="I31" i="5"/>
  <c r="H31" i="5"/>
  <c r="G31" i="5"/>
</calcChain>
</file>

<file path=xl/sharedStrings.xml><?xml version="1.0" encoding="utf-8"?>
<sst xmlns="http://schemas.openxmlformats.org/spreadsheetml/2006/main" count="76" uniqueCount="49">
  <si>
    <t>C.</t>
  </si>
  <si>
    <t>D.</t>
  </si>
  <si>
    <t>E.</t>
  </si>
  <si>
    <t>F.</t>
  </si>
  <si>
    <t>G.</t>
  </si>
  <si>
    <t>Flexibility</t>
  </si>
  <si>
    <t xml:space="preserve">Usability </t>
  </si>
  <si>
    <t>For Individual</t>
  </si>
  <si>
    <t>Count:</t>
  </si>
  <si>
    <t>Maximum:</t>
  </si>
  <si>
    <t>Minimum:</t>
  </si>
  <si>
    <t>Average:</t>
  </si>
  <si>
    <t>Std Deviation:</t>
  </si>
  <si>
    <t>Y</t>
  </si>
  <si>
    <t>N</t>
  </si>
  <si>
    <t xml:space="preserve">Section: </t>
  </si>
  <si>
    <t xml:space="preserve">Capab-ility </t>
  </si>
  <si>
    <t>For Organis'n</t>
  </si>
  <si>
    <t>G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</si>
  <si>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</si>
  <si>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</si>
  <si>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</si>
  <si>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</si>
  <si>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</si>
  <si>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</si>
  <si>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</si>
  <si>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</si>
  <si>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</si>
  <si>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</si>
  <si>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</si>
  <si>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</si>
  <si>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</si>
  <si>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</si>
  <si>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</si>
  <si>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</si>
  <si>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</si>
  <si>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</si>
  <si>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</si>
  <si>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Candidate A</t>
  </si>
  <si>
    <t>Candidate B</t>
  </si>
  <si>
    <t>V</t>
  </si>
  <si>
    <t>W</t>
  </si>
  <si>
    <t>X</t>
  </si>
  <si>
    <t>Z</t>
  </si>
  <si>
    <t>to Y)</t>
  </si>
  <si>
    <t>Attend Both (Filter</t>
  </si>
  <si>
    <t>Attendee \ Question</t>
  </si>
  <si>
    <r>
      <t xml:space="preserve">Difference Cand </t>
    </r>
    <r>
      <rPr>
        <b/>
        <sz val="10"/>
        <rFont val="Arial"/>
        <family val="2"/>
      </rPr>
      <t xml:space="preserve">A-B  </t>
    </r>
    <r>
      <rPr>
        <sz val="10"/>
        <rFont val="Arial"/>
      </rPr>
      <t xml:space="preserve">[-ve </t>
    </r>
    <r>
      <rPr>
        <b/>
        <sz val="10"/>
        <rFont val="Arial"/>
        <family val="2"/>
      </rPr>
      <t>B</t>
    </r>
    <r>
      <rPr>
        <sz val="10"/>
        <rFont val="Arial"/>
      </rPr>
      <t xml:space="preserve"> better]</t>
    </r>
  </si>
  <si>
    <t>Percent A is better (worse)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</si>
</sst>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0"/>
    <numFmt numFmtId="166" formatCode="00"/>
    <numFmt numFmtId="167" formatCode="0.0%"/>
  </numFmts>
  <fonts count="7" x14ac:knownFonts="1">
    <font>
      <sz val="10"/>
      <name val="Arial"/>
    </font>
    <font>
      <sz val="10"/>
      <name val="Arial"/>
    </font>
    <font>
      <sz val="10"/>
      <name val="MS Sans Serif"/>
      <family val="2"/>
    </font>
    <font>
      <sz val="8"/>
      <name val="Arial"/>
    </font>
    <font>
      <b/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117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20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6" fontId="0" fillId="0" borderId="18" xfId="0" applyNumberForma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4" fillId="2" borderId="10" xfId="0" applyFont="1" applyFill="1" applyBorder="1" applyAlignment="1">
      <alignment horizontal="centerContinuous" vertical="center"/>
    </xf>
    <xf numFmtId="0" fontId="0" fillId="2" borderId="11" xfId="0" applyFill="1" applyBorder="1" applyAlignment="1">
      <alignment horizontal="centerContinuous" vertical="center"/>
    </xf>
    <xf numFmtId="0" fontId="0" fillId="2" borderId="12" xfId="0" applyFill="1" applyBorder="1" applyAlignment="1">
      <alignment horizontal="centerContinuous" vertical="center"/>
    </xf>
    <xf numFmtId="0" fontId="0" fillId="0" borderId="19" xfId="0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20" xfId="0" applyFont="1" applyBorder="1" applyAlignment="1"/>
    <xf numFmtId="0" fontId="0" fillId="0" borderId="20" xfId="0" applyBorder="1" applyAlignment="1">
      <alignment horizontal="left"/>
    </xf>
    <xf numFmtId="0" fontId="4" fillId="0" borderId="10" xfId="0" applyFont="1" applyBorder="1" applyAlignment="1">
      <alignment horizontal="right" vertical="center"/>
    </xf>
    <xf numFmtId="0" fontId="0" fillId="0" borderId="23" xfId="0" applyFill="1" applyBorder="1" applyAlignment="1">
      <alignment horizontal="center"/>
    </xf>
    <xf numFmtId="0" fontId="0" fillId="0" borderId="2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4" fillId="3" borderId="10" xfId="0" applyFont="1" applyFill="1" applyBorder="1" applyAlignment="1">
      <alignment horizontal="centerContinuous" vertical="center"/>
    </xf>
    <xf numFmtId="0" fontId="0" fillId="3" borderId="11" xfId="0" applyFill="1" applyBorder="1" applyAlignment="1">
      <alignment horizontal="centerContinuous" vertical="center"/>
    </xf>
    <xf numFmtId="0" fontId="0" fillId="3" borderId="12" xfId="0" applyFill="1" applyBorder="1" applyAlignment="1">
      <alignment horizontal="centerContinuous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166" fontId="0" fillId="4" borderId="22" xfId="0" applyNumberFormat="1" applyFill="1" applyBorder="1" applyAlignment="1">
      <alignment horizontal="right"/>
    </xf>
    <xf numFmtId="166" fontId="0" fillId="4" borderId="20" xfId="0" applyNumberFormat="1" applyFill="1" applyBorder="1" applyAlignment="1">
      <alignment horizontal="right"/>
    </xf>
    <xf numFmtId="166" fontId="0" fillId="4" borderId="21" xfId="0" applyNumberFormat="1" applyFill="1" applyBorder="1" applyAlignment="1">
      <alignment horizontal="right"/>
    </xf>
    <xf numFmtId="0" fontId="0" fillId="4" borderId="1" xfId="0" applyFill="1" applyBorder="1" applyAlignment="1">
      <alignment horizontal="left" wrapText="1"/>
    </xf>
    <xf numFmtId="2" fontId="4" fillId="4" borderId="1" xfId="0" applyNumberFormat="1" applyFont="1" applyFill="1" applyBorder="1" applyAlignment="1">
      <alignment horizontal="center"/>
    </xf>
    <xf numFmtId="167" fontId="4" fillId="4" borderId="1" xfId="0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8" xfId="0" applyBorder="1"/>
    <xf numFmtId="0" fontId="0" fillId="0" borderId="31" xfId="0" applyBorder="1"/>
    <xf numFmtId="0" fontId="0" fillId="0" borderId="3" xfId="0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4" fillId="0" borderId="24" xfId="0" applyFont="1" applyFill="1" applyBorder="1" applyAlignment="1">
      <alignment horizontal="center" vertical="center" wrapText="1"/>
    </xf>
    <xf numFmtId="0" fontId="4" fillId="0" borderId="28" xfId="0" quotePrefix="1" applyFont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</cellXfs>
  <cellStyles count="117">
    <cellStyle name="DP(1)" xfId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Integer4" xfId="2"/>
    <cellStyle name="Normal" xfId="0" builtinId="0"/>
    <cellStyle name="Reqt Nbr" xfId="3"/>
    <cellStyle name="Time" xf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9"/>
  <sheetViews>
    <sheetView showGridLines="0" tabSelected="1" showRuler="0" zoomScale="200" zoomScaleNormal="200" zoomScalePageLayoutView="200" workbookViewId="0">
      <pane ySplit="3" topLeftCell="A4" activePane="bottomLeft" state="frozen"/>
      <selection activeCell="C15" sqref="C15"/>
      <selection pane="bottomLeft"/>
    </sheetView>
  </sheetViews>
  <sheetFormatPr baseColWidth="10" defaultColWidth="8.83203125" defaultRowHeight="12" x14ac:dyDescent="0"/>
  <cols>
    <col min="1" max="1" width="17.1640625" style="1" bestFit="1" customWidth="1"/>
    <col min="2" max="11" width="8.83203125" customWidth="1"/>
    <col min="12" max="12" width="6.1640625" customWidth="1"/>
  </cols>
  <sheetData>
    <row r="1" spans="1:12" ht="14" thickTop="1" thickBot="1">
      <c r="A1" s="19"/>
      <c r="B1" s="14" t="s">
        <v>38</v>
      </c>
      <c r="C1" s="15"/>
      <c r="D1" s="15"/>
      <c r="E1" s="15"/>
      <c r="F1" s="16"/>
      <c r="G1" s="38" t="s">
        <v>39</v>
      </c>
      <c r="H1" s="39"/>
      <c r="I1" s="39"/>
      <c r="J1" s="39"/>
      <c r="K1" s="40"/>
      <c r="L1" s="64"/>
    </row>
    <row r="2" spans="1:12" ht="49" thickTop="1">
      <c r="A2" s="22" t="s">
        <v>15</v>
      </c>
      <c r="B2" s="29" t="s">
        <v>16</v>
      </c>
      <c r="C2" s="30" t="s">
        <v>5</v>
      </c>
      <c r="D2" s="30" t="s">
        <v>6</v>
      </c>
      <c r="E2" s="30" t="s">
        <v>7</v>
      </c>
      <c r="F2" s="31" t="s">
        <v>17</v>
      </c>
      <c r="G2" s="41" t="str">
        <f>B2</f>
        <v xml:space="preserve">Capab-ility </v>
      </c>
      <c r="H2" s="42" t="str">
        <f>C2</f>
        <v>Flexibility</v>
      </c>
      <c r="I2" s="42" t="str">
        <f>D2</f>
        <v xml:space="preserve">Usability </v>
      </c>
      <c r="J2" s="42" t="str">
        <f>E2</f>
        <v>For Individual</v>
      </c>
      <c r="K2" s="43" t="str">
        <f>F2</f>
        <v>For Organis'n</v>
      </c>
      <c r="L2" s="66" t="s">
        <v>45</v>
      </c>
    </row>
    <row r="3" spans="1:12">
      <c r="A3" s="20" t="s">
        <v>46</v>
      </c>
      <c r="B3" s="32" t="s">
        <v>0</v>
      </c>
      <c r="C3" s="33" t="s">
        <v>1</v>
      </c>
      <c r="D3" s="33" t="s">
        <v>2</v>
      </c>
      <c r="E3" s="33" t="s">
        <v>3</v>
      </c>
      <c r="F3" s="34" t="s">
        <v>4</v>
      </c>
      <c r="G3" s="44" t="str">
        <f>B3</f>
        <v>C.</v>
      </c>
      <c r="H3" s="45" t="str">
        <f t="shared" ref="H3" si="0">C3</f>
        <v>D.</v>
      </c>
      <c r="I3" s="45" t="str">
        <f t="shared" ref="I3" si="1">D3</f>
        <v>E.</v>
      </c>
      <c r="J3" s="45" t="str">
        <f t="shared" ref="J3" si="2">E3</f>
        <v>F.</v>
      </c>
      <c r="K3" s="46" t="str">
        <f t="shared" ref="K3" si="3">F3</f>
        <v>G.</v>
      </c>
      <c r="L3" s="65" t="s">
        <v>44</v>
      </c>
    </row>
    <row r="4" spans="1:12">
      <c r="A4" s="21" t="s">
        <v>19</v>
      </c>
      <c r="B4" s="8"/>
      <c r="C4" s="2"/>
      <c r="D4" s="2"/>
      <c r="E4" s="2"/>
      <c r="F4" s="9"/>
      <c r="G4" s="8"/>
      <c r="H4" s="2"/>
      <c r="I4" s="2"/>
      <c r="J4" s="2"/>
      <c r="K4" s="9"/>
      <c r="L4" s="8" t="s">
        <v>14</v>
      </c>
    </row>
    <row r="5" spans="1:12">
      <c r="A5" s="21" t="s">
        <v>20</v>
      </c>
      <c r="B5" s="8"/>
      <c r="C5" s="2"/>
      <c r="D5" s="2"/>
      <c r="E5" s="2"/>
      <c r="F5" s="9"/>
      <c r="G5" s="56"/>
      <c r="H5" s="5"/>
      <c r="I5" s="5"/>
      <c r="J5" s="5"/>
      <c r="K5" s="57"/>
      <c r="L5" s="8" t="s">
        <v>14</v>
      </c>
    </row>
    <row r="6" spans="1:12">
      <c r="A6" s="21" t="s">
        <v>21</v>
      </c>
      <c r="B6" s="8"/>
      <c r="C6" s="2"/>
      <c r="D6" s="2"/>
      <c r="E6" s="2"/>
      <c r="F6" s="9"/>
      <c r="G6" s="8"/>
      <c r="H6" s="2"/>
      <c r="I6" s="2"/>
      <c r="J6" s="2"/>
      <c r="K6" s="9"/>
      <c r="L6" s="8" t="s">
        <v>14</v>
      </c>
    </row>
    <row r="7" spans="1:12">
      <c r="A7" s="21" t="s">
        <v>22</v>
      </c>
      <c r="B7" s="8"/>
      <c r="C7" s="2"/>
      <c r="D7" s="2"/>
      <c r="E7" s="2"/>
      <c r="F7" s="9"/>
      <c r="G7" s="8"/>
      <c r="H7" s="2"/>
      <c r="I7" s="2"/>
      <c r="J7" s="2"/>
      <c r="K7" s="9"/>
      <c r="L7" s="8" t="s">
        <v>14</v>
      </c>
    </row>
    <row r="8" spans="1:12">
      <c r="A8" s="21" t="s">
        <v>23</v>
      </c>
      <c r="B8" s="8"/>
      <c r="C8" s="2"/>
      <c r="D8" s="2"/>
      <c r="E8" s="2"/>
      <c r="F8" s="9"/>
      <c r="G8" s="8"/>
      <c r="H8" s="2"/>
      <c r="I8" s="2"/>
      <c r="J8" s="2"/>
      <c r="K8" s="9"/>
      <c r="L8" s="8" t="s">
        <v>14</v>
      </c>
    </row>
    <row r="9" spans="1:12">
      <c r="A9" s="21" t="s">
        <v>24</v>
      </c>
      <c r="B9" s="8"/>
      <c r="C9" s="2"/>
      <c r="D9" s="2"/>
      <c r="E9" s="2"/>
      <c r="F9" s="9"/>
      <c r="G9" s="8"/>
      <c r="H9" s="2"/>
      <c r="I9" s="2"/>
      <c r="J9" s="2"/>
      <c r="K9" s="9"/>
      <c r="L9" s="8" t="s">
        <v>14</v>
      </c>
    </row>
    <row r="10" spans="1:12">
      <c r="A10" s="21" t="s">
        <v>18</v>
      </c>
      <c r="B10" s="8"/>
      <c r="C10" s="2"/>
      <c r="D10" s="2"/>
      <c r="E10" s="2"/>
      <c r="F10" s="9"/>
      <c r="G10" s="8"/>
      <c r="H10" s="2"/>
      <c r="I10" s="2"/>
      <c r="J10" s="2"/>
      <c r="K10" s="9"/>
      <c r="L10" s="8" t="s">
        <v>14</v>
      </c>
    </row>
    <row r="11" spans="1:12">
      <c r="A11" s="21" t="s">
        <v>25</v>
      </c>
      <c r="B11" s="8"/>
      <c r="C11" s="2"/>
      <c r="D11" s="2"/>
      <c r="E11" s="2"/>
      <c r="F11" s="9"/>
      <c r="G11" s="8"/>
      <c r="H11" s="2"/>
      <c r="I11" s="2"/>
      <c r="J11" s="2"/>
      <c r="K11" s="9"/>
      <c r="L11" s="8" t="s">
        <v>14</v>
      </c>
    </row>
    <row r="12" spans="1:12">
      <c r="A12" s="21" t="s">
        <v>26</v>
      </c>
      <c r="B12" s="8"/>
      <c r="C12" s="2"/>
      <c r="D12" s="2"/>
      <c r="E12" s="2"/>
      <c r="F12" s="9"/>
      <c r="G12" s="8"/>
      <c r="H12" s="2"/>
      <c r="I12" s="2"/>
      <c r="J12" s="2"/>
      <c r="K12" s="9"/>
      <c r="L12" s="8" t="s">
        <v>14</v>
      </c>
    </row>
    <row r="13" spans="1:12">
      <c r="A13" s="21" t="s">
        <v>27</v>
      </c>
      <c r="B13" s="8"/>
      <c r="C13" s="2"/>
      <c r="D13" s="2"/>
      <c r="E13" s="2"/>
      <c r="F13" s="9"/>
      <c r="G13" s="8"/>
      <c r="H13" s="2"/>
      <c r="I13" s="2"/>
      <c r="J13" s="2"/>
      <c r="K13" s="9"/>
      <c r="L13" s="8" t="s">
        <v>14</v>
      </c>
    </row>
    <row r="14" spans="1:12">
      <c r="A14" s="21" t="s">
        <v>28</v>
      </c>
      <c r="B14" s="8"/>
      <c r="C14" s="2"/>
      <c r="D14" s="2"/>
      <c r="E14" s="2"/>
      <c r="F14" s="9"/>
      <c r="G14" s="8"/>
      <c r="H14" s="2"/>
      <c r="I14" s="2"/>
      <c r="J14" s="2"/>
      <c r="K14" s="9"/>
      <c r="L14" s="8" t="s">
        <v>14</v>
      </c>
    </row>
    <row r="15" spans="1:12">
      <c r="A15" s="21" t="s">
        <v>29</v>
      </c>
      <c r="B15" s="8"/>
      <c r="C15" s="2"/>
      <c r="D15" s="2"/>
      <c r="E15" s="2"/>
      <c r="F15" s="9"/>
      <c r="G15" s="8"/>
      <c r="H15" s="2"/>
      <c r="I15" s="2"/>
      <c r="J15" s="2"/>
      <c r="K15" s="9"/>
      <c r="L15" s="8" t="s">
        <v>14</v>
      </c>
    </row>
    <row r="16" spans="1:12">
      <c r="A16" s="21" t="s">
        <v>30</v>
      </c>
      <c r="B16" s="8"/>
      <c r="C16" s="2"/>
      <c r="D16" s="2"/>
      <c r="E16" s="2"/>
      <c r="F16" s="9"/>
      <c r="G16" s="8"/>
      <c r="H16" s="2"/>
      <c r="I16" s="2"/>
      <c r="J16" s="2"/>
      <c r="K16" s="9"/>
      <c r="L16" s="8" t="s">
        <v>14</v>
      </c>
    </row>
    <row r="17" spans="1:12">
      <c r="A17" s="21" t="s">
        <v>14</v>
      </c>
      <c r="B17" s="8"/>
      <c r="C17" s="2"/>
      <c r="D17" s="2"/>
      <c r="E17" s="2"/>
      <c r="F17" s="9"/>
      <c r="G17" s="8"/>
      <c r="H17" s="2"/>
      <c r="I17" s="2"/>
      <c r="J17" s="2"/>
      <c r="K17" s="9"/>
      <c r="L17" s="8" t="s">
        <v>14</v>
      </c>
    </row>
    <row r="18" spans="1:12">
      <c r="A18" s="21" t="s">
        <v>31</v>
      </c>
      <c r="B18" s="8"/>
      <c r="C18" s="2"/>
      <c r="D18" s="2"/>
      <c r="E18" s="2"/>
      <c r="F18" s="9"/>
      <c r="G18" s="8"/>
      <c r="H18" s="2"/>
      <c r="I18" s="2"/>
      <c r="J18" s="2"/>
      <c r="K18" s="9"/>
      <c r="L18" s="8" t="s">
        <v>14</v>
      </c>
    </row>
    <row r="19" spans="1:12">
      <c r="A19" s="21" t="s">
        <v>32</v>
      </c>
      <c r="B19" s="8"/>
      <c r="C19" s="2"/>
      <c r="D19" s="2"/>
      <c r="E19" s="2"/>
      <c r="F19" s="9"/>
      <c r="G19" s="8"/>
      <c r="H19" s="2"/>
      <c r="I19" s="2"/>
      <c r="J19" s="2"/>
      <c r="K19" s="9"/>
      <c r="L19" s="8" t="s">
        <v>14</v>
      </c>
    </row>
    <row r="20" spans="1:12">
      <c r="A20" s="21" t="s">
        <v>33</v>
      </c>
      <c r="B20" s="8"/>
      <c r="C20" s="2"/>
      <c r="D20" s="2"/>
      <c r="E20" s="2"/>
      <c r="F20" s="9"/>
      <c r="G20" s="8"/>
      <c r="H20" s="2"/>
      <c r="I20" s="2"/>
      <c r="J20" s="2"/>
      <c r="K20" s="9"/>
      <c r="L20" s="8" t="s">
        <v>14</v>
      </c>
    </row>
    <row r="21" spans="1:12">
      <c r="A21" s="21" t="s">
        <v>34</v>
      </c>
      <c r="B21" s="8"/>
      <c r="C21" s="2"/>
      <c r="D21" s="2"/>
      <c r="E21" s="2"/>
      <c r="F21" s="9"/>
      <c r="G21" s="8"/>
      <c r="H21" s="2"/>
      <c r="I21" s="2"/>
      <c r="J21" s="2"/>
      <c r="K21" s="9"/>
      <c r="L21" s="8" t="s">
        <v>14</v>
      </c>
    </row>
    <row r="22" spans="1:12">
      <c r="A22" s="21" t="s">
        <v>35</v>
      </c>
      <c r="B22" s="8"/>
      <c r="C22" s="2"/>
      <c r="D22" s="2"/>
      <c r="E22" s="2"/>
      <c r="F22" s="9"/>
      <c r="G22" s="8"/>
      <c r="H22" s="2"/>
      <c r="I22" s="2"/>
      <c r="J22" s="2"/>
      <c r="K22" s="9"/>
      <c r="L22" s="8" t="s">
        <v>14</v>
      </c>
    </row>
    <row r="23" spans="1:12">
      <c r="A23" s="21" t="s">
        <v>36</v>
      </c>
      <c r="B23" s="8"/>
      <c r="C23" s="2"/>
      <c r="D23" s="2"/>
      <c r="E23" s="2"/>
      <c r="F23" s="9"/>
      <c r="G23" s="8"/>
      <c r="H23" s="2"/>
      <c r="I23" s="2"/>
      <c r="J23" s="2"/>
      <c r="K23" s="9"/>
      <c r="L23" s="8" t="s">
        <v>14</v>
      </c>
    </row>
    <row r="24" spans="1:12">
      <c r="A24" s="21" t="s">
        <v>37</v>
      </c>
      <c r="B24" s="8"/>
      <c r="C24" s="2"/>
      <c r="D24" s="2"/>
      <c r="E24" s="2"/>
      <c r="F24" s="9"/>
      <c r="G24" s="8"/>
      <c r="H24" s="2"/>
      <c r="I24" s="2"/>
      <c r="J24" s="2"/>
      <c r="K24" s="9"/>
      <c r="L24" s="8" t="s">
        <v>14</v>
      </c>
    </row>
    <row r="25" spans="1:12">
      <c r="A25" s="21" t="s">
        <v>40</v>
      </c>
      <c r="B25" s="8"/>
      <c r="C25" s="2"/>
      <c r="D25" s="2"/>
      <c r="E25" s="2"/>
      <c r="F25" s="9"/>
      <c r="G25" s="8"/>
      <c r="H25" s="2"/>
      <c r="I25" s="2"/>
      <c r="J25" s="2"/>
      <c r="K25" s="9"/>
      <c r="L25" s="8" t="s">
        <v>14</v>
      </c>
    </row>
    <row r="26" spans="1:12">
      <c r="A26" s="21" t="s">
        <v>41</v>
      </c>
      <c r="B26" s="8"/>
      <c r="C26" s="2"/>
      <c r="D26" s="2"/>
      <c r="E26" s="2"/>
      <c r="F26" s="9"/>
      <c r="G26" s="8"/>
      <c r="H26" s="2"/>
      <c r="I26" s="2"/>
      <c r="J26" s="2"/>
      <c r="K26" s="9"/>
      <c r="L26" s="8" t="s">
        <v>14</v>
      </c>
    </row>
    <row r="27" spans="1:12">
      <c r="A27" s="21" t="s">
        <v>42</v>
      </c>
      <c r="B27" s="8"/>
      <c r="C27" s="2"/>
      <c r="D27" s="2"/>
      <c r="E27" s="2"/>
      <c r="F27" s="9"/>
      <c r="G27" s="8"/>
      <c r="H27" s="2"/>
      <c r="I27" s="2"/>
      <c r="J27" s="2"/>
      <c r="K27" s="9"/>
      <c r="L27" s="8" t="s">
        <v>14</v>
      </c>
    </row>
    <row r="28" spans="1:12">
      <c r="A28" s="21" t="s">
        <v>13</v>
      </c>
      <c r="B28" s="8"/>
      <c r="C28" s="2"/>
      <c r="D28" s="2"/>
      <c r="E28" s="2"/>
      <c r="F28" s="9"/>
      <c r="G28" s="8"/>
      <c r="H28" s="2"/>
      <c r="I28" s="2"/>
      <c r="J28" s="2"/>
      <c r="K28" s="9"/>
      <c r="L28" s="8" t="s">
        <v>14</v>
      </c>
    </row>
    <row r="29" spans="1:12">
      <c r="A29" s="21" t="s">
        <v>43</v>
      </c>
      <c r="B29" s="8"/>
      <c r="C29" s="2"/>
      <c r="D29" s="2"/>
      <c r="E29" s="2"/>
      <c r="F29" s="9"/>
      <c r="G29" s="8"/>
      <c r="H29" s="2"/>
      <c r="I29" s="2"/>
      <c r="J29" s="2"/>
      <c r="K29" s="9"/>
      <c r="L29" s="8" t="s">
        <v>14</v>
      </c>
    </row>
    <row r="30" spans="1:12" ht="3" customHeight="1" thickBot="1">
      <c r="A30" s="23"/>
      <c r="B30" s="24" t="e">
        <f>#REF!</f>
        <v>#REF!</v>
      </c>
      <c r="C30" s="25" t="e">
        <f>#REF!</f>
        <v>#REF!</v>
      </c>
      <c r="D30" s="25" t="e">
        <f>#REF!</f>
        <v>#REF!</v>
      </c>
      <c r="E30" s="25" t="e">
        <f>#REF!</f>
        <v>#REF!</v>
      </c>
      <c r="F30" s="26" t="e">
        <f>#REF!</f>
        <v>#REF!</v>
      </c>
      <c r="G30" s="58"/>
      <c r="H30" s="59"/>
      <c r="I30" s="59"/>
      <c r="J30" s="59"/>
      <c r="K30" s="60"/>
      <c r="L30" s="8" t="s">
        <v>14</v>
      </c>
    </row>
    <row r="31" spans="1:12">
      <c r="A31" s="50" t="s">
        <v>8</v>
      </c>
      <c r="B31" s="27">
        <f t="shared" ref="B31:K31" si="4">SUBTOTAL(102,B4:B29)</f>
        <v>0</v>
      </c>
      <c r="C31" s="7">
        <f t="shared" si="4"/>
        <v>0</v>
      </c>
      <c r="D31" s="7">
        <f t="shared" si="4"/>
        <v>0</v>
      </c>
      <c r="E31" s="7">
        <f t="shared" si="4"/>
        <v>0</v>
      </c>
      <c r="F31" s="28">
        <f t="shared" si="4"/>
        <v>0</v>
      </c>
      <c r="G31" s="27">
        <f t="shared" si="4"/>
        <v>0</v>
      </c>
      <c r="H31" s="7">
        <f t="shared" si="4"/>
        <v>0</v>
      </c>
      <c r="I31" s="7">
        <f t="shared" si="4"/>
        <v>0</v>
      </c>
      <c r="J31" s="7">
        <f t="shared" si="4"/>
        <v>0</v>
      </c>
      <c r="K31" s="28">
        <f t="shared" si="4"/>
        <v>0</v>
      </c>
      <c r="L31" s="61"/>
    </row>
    <row r="32" spans="1:12">
      <c r="A32" s="51" t="s">
        <v>10</v>
      </c>
      <c r="B32" s="8">
        <f t="shared" ref="B32:K32" si="5">SUBTOTAL(105,B4:B29)</f>
        <v>0</v>
      </c>
      <c r="C32" s="2">
        <f t="shared" si="5"/>
        <v>0</v>
      </c>
      <c r="D32" s="2">
        <f t="shared" si="5"/>
        <v>0</v>
      </c>
      <c r="E32" s="2">
        <f t="shared" si="5"/>
        <v>0</v>
      </c>
      <c r="F32" s="9">
        <f t="shared" si="5"/>
        <v>0</v>
      </c>
      <c r="G32" s="8">
        <f t="shared" si="5"/>
        <v>0</v>
      </c>
      <c r="H32" s="2">
        <f t="shared" si="5"/>
        <v>0</v>
      </c>
      <c r="I32" s="2">
        <f t="shared" si="5"/>
        <v>0</v>
      </c>
      <c r="J32" s="2">
        <f t="shared" si="5"/>
        <v>0</v>
      </c>
      <c r="K32" s="9">
        <f t="shared" si="5"/>
        <v>0</v>
      </c>
      <c r="L32" s="61"/>
    </row>
    <row r="33" spans="1:12">
      <c r="A33" s="51" t="s">
        <v>9</v>
      </c>
      <c r="B33" s="8">
        <f t="shared" ref="B33:K33" si="6">SUBTOTAL(104,B4:B29)</f>
        <v>0</v>
      </c>
      <c r="C33" s="2">
        <f t="shared" si="6"/>
        <v>0</v>
      </c>
      <c r="D33" s="2">
        <f t="shared" si="6"/>
        <v>0</v>
      </c>
      <c r="E33" s="2">
        <f t="shared" si="6"/>
        <v>0</v>
      </c>
      <c r="F33" s="9">
        <f t="shared" si="6"/>
        <v>0</v>
      </c>
      <c r="G33" s="8">
        <f t="shared" si="6"/>
        <v>0</v>
      </c>
      <c r="H33" s="2">
        <f t="shared" si="6"/>
        <v>0</v>
      </c>
      <c r="I33" s="2">
        <f t="shared" si="6"/>
        <v>0</v>
      </c>
      <c r="J33" s="2">
        <f t="shared" si="6"/>
        <v>0</v>
      </c>
      <c r="K33" s="9">
        <f t="shared" si="6"/>
        <v>0</v>
      </c>
      <c r="L33" s="61"/>
    </row>
    <row r="34" spans="1:12">
      <c r="A34" s="51" t="s">
        <v>12</v>
      </c>
      <c r="B34" s="10" t="e">
        <f t="shared" ref="B34:K34" si="7">SUBTOTAL(107,B4:B29)</f>
        <v>#DIV/0!</v>
      </c>
      <c r="C34" s="3" t="e">
        <f t="shared" si="7"/>
        <v>#DIV/0!</v>
      </c>
      <c r="D34" s="3" t="e">
        <f t="shared" si="7"/>
        <v>#DIV/0!</v>
      </c>
      <c r="E34" s="3" t="e">
        <f t="shared" si="7"/>
        <v>#DIV/0!</v>
      </c>
      <c r="F34" s="11" t="e">
        <f t="shared" si="7"/>
        <v>#DIV/0!</v>
      </c>
      <c r="G34" s="10" t="e">
        <f t="shared" si="7"/>
        <v>#DIV/0!</v>
      </c>
      <c r="H34" s="3" t="e">
        <f t="shared" si="7"/>
        <v>#DIV/0!</v>
      </c>
      <c r="I34" s="3" t="e">
        <f t="shared" si="7"/>
        <v>#DIV/0!</v>
      </c>
      <c r="J34" s="3" t="e">
        <f t="shared" si="7"/>
        <v>#DIV/0!</v>
      </c>
      <c r="K34" s="11" t="e">
        <f t="shared" si="7"/>
        <v>#DIV/0!</v>
      </c>
      <c r="L34" s="61"/>
    </row>
    <row r="35" spans="1:12" ht="13" thickBot="1">
      <c r="A35" s="52" t="s">
        <v>11</v>
      </c>
      <c r="B35" s="35" t="e">
        <f t="shared" ref="B35:K35" si="8">SUBTOTAL(101,B4:B29)</f>
        <v>#DIV/0!</v>
      </c>
      <c r="C35" s="36" t="e">
        <f t="shared" si="8"/>
        <v>#DIV/0!</v>
      </c>
      <c r="D35" s="36" t="e">
        <f t="shared" si="8"/>
        <v>#DIV/0!</v>
      </c>
      <c r="E35" s="36" t="e">
        <f t="shared" si="8"/>
        <v>#DIV/0!</v>
      </c>
      <c r="F35" s="37" t="e">
        <f t="shared" si="8"/>
        <v>#DIV/0!</v>
      </c>
      <c r="G35" s="47" t="e">
        <f t="shared" si="8"/>
        <v>#DIV/0!</v>
      </c>
      <c r="H35" s="48" t="e">
        <f t="shared" si="8"/>
        <v>#DIV/0!</v>
      </c>
      <c r="I35" s="48" t="e">
        <f t="shared" si="8"/>
        <v>#DIV/0!</v>
      </c>
      <c r="J35" s="48" t="e">
        <f t="shared" si="8"/>
        <v>#DIV/0!</v>
      </c>
      <c r="K35" s="49" t="e">
        <f t="shared" si="8"/>
        <v>#DIV/0!</v>
      </c>
      <c r="L35" s="61"/>
    </row>
    <row r="36" spans="1:12" ht="9" customHeight="1" thickTop="1">
      <c r="A36" s="12"/>
      <c r="B36" s="6"/>
      <c r="C36" s="6"/>
      <c r="D36" s="6"/>
      <c r="E36" s="6"/>
      <c r="F36" s="6"/>
      <c r="G36" s="4"/>
      <c r="H36" s="4"/>
      <c r="I36" s="4"/>
      <c r="J36" s="4"/>
      <c r="K36" s="4"/>
      <c r="L36" s="61"/>
    </row>
    <row r="37" spans="1:12" ht="24">
      <c r="A37" s="53" t="s">
        <v>47</v>
      </c>
      <c r="B37" s="54" t="e">
        <f>B35-G35</f>
        <v>#DIV/0!</v>
      </c>
      <c r="C37" s="54" t="e">
        <f>C35-H35</f>
        <v>#DIV/0!</v>
      </c>
      <c r="D37" s="54" t="e">
        <f>D35-I35</f>
        <v>#DIV/0!</v>
      </c>
      <c r="E37" s="54" t="e">
        <f>E35-J35</f>
        <v>#DIV/0!</v>
      </c>
      <c r="F37" s="54" t="e">
        <f>F35-K35</f>
        <v>#DIV/0!</v>
      </c>
      <c r="G37" s="17"/>
      <c r="H37" s="18"/>
      <c r="I37" s="18"/>
      <c r="J37" s="18"/>
      <c r="K37" s="18"/>
      <c r="L37" s="61"/>
    </row>
    <row r="38" spans="1:12" ht="24">
      <c r="A38" s="53" t="s">
        <v>48</v>
      </c>
      <c r="B38" s="55" t="e">
        <f>B37/G35</f>
        <v>#DIV/0!</v>
      </c>
      <c r="C38" s="55" t="e">
        <f t="shared" ref="C38:F38" si="9">C37/H35</f>
        <v>#DIV/0!</v>
      </c>
      <c r="D38" s="55" t="e">
        <f t="shared" si="9"/>
        <v>#DIV/0!</v>
      </c>
      <c r="E38" s="55" t="e">
        <f t="shared" si="9"/>
        <v>#DIV/0!</v>
      </c>
      <c r="F38" s="55" t="e">
        <f t="shared" si="9"/>
        <v>#DIV/0!</v>
      </c>
      <c r="G38" s="62"/>
      <c r="H38" s="63"/>
      <c r="I38" s="63"/>
      <c r="J38" s="63"/>
      <c r="K38" s="63"/>
      <c r="L38" s="13"/>
    </row>
    <row r="39" spans="1:12">
      <c r="B39" s="1"/>
      <c r="C39" s="1"/>
      <c r="D39" s="1"/>
      <c r="E39" s="1"/>
      <c r="F39" s="1"/>
    </row>
    <row r="40" spans="1:12">
      <c r="B40" s="1" t="e">
        <f>G35*(1+B38)</f>
        <v>#DIV/0!</v>
      </c>
      <c r="C40" s="1" t="e">
        <f t="shared" ref="C40:F40" si="10">H35*(1+C38)</f>
        <v>#DIV/0!</v>
      </c>
      <c r="D40" s="1" t="e">
        <f t="shared" si="10"/>
        <v>#DIV/0!</v>
      </c>
      <c r="E40" s="1" t="e">
        <f t="shared" si="10"/>
        <v>#DIV/0!</v>
      </c>
      <c r="F40" s="1" t="e">
        <f t="shared" si="10"/>
        <v>#DIV/0!</v>
      </c>
    </row>
    <row r="41" spans="1:12">
      <c r="B41" s="1"/>
      <c r="C41" s="1"/>
      <c r="D41" s="1"/>
      <c r="E41" s="1"/>
      <c r="F41" s="1"/>
    </row>
    <row r="42" spans="1:12">
      <c r="B42" s="1"/>
      <c r="C42" s="1"/>
      <c r="D42" s="1"/>
      <c r="E42" s="1"/>
      <c r="F42" s="1"/>
    </row>
    <row r="43" spans="1:12">
      <c r="B43" s="1"/>
      <c r="C43" s="1"/>
      <c r="D43" s="1"/>
      <c r="E43" s="1"/>
      <c r="F43" s="1"/>
    </row>
    <row r="44" spans="1:12">
      <c r="B44" s="1"/>
      <c r="C44" s="1"/>
      <c r="D44" s="1"/>
      <c r="E44" s="1"/>
      <c r="F44" s="1"/>
    </row>
    <row r="45" spans="1:12">
      <c r="B45" s="1"/>
      <c r="C45" s="1"/>
      <c r="D45" s="1"/>
      <c r="E45" s="1"/>
      <c r="F45" s="1"/>
    </row>
    <row r="46" spans="1:12">
      <c r="B46" s="1"/>
      <c r="C46" s="1"/>
      <c r="D46" s="1"/>
      <c r="E46" s="1"/>
      <c r="F46" s="1"/>
    </row>
    <row r="47" spans="1:12">
      <c r="B47" s="1"/>
      <c r="C47" s="1"/>
      <c r="D47" s="1"/>
      <c r="E47" s="1"/>
      <c r="F47" s="1"/>
    </row>
    <row r="48" spans="1:12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</sheetData>
  <autoFilter ref="A2:L34"/>
  <sortState ref="A6:M28">
    <sortCondition ref="A6:A28"/>
  </sortState>
  <phoneticPr fontId="3" type="noConversion"/>
  <dataValidations count="1">
    <dataValidation type="list" allowBlank="1" showInputMessage="1" showErrorMessage="1" sqref="B30:F30">
      <formula1>"1,2,3,4,5"</formula1>
    </dataValidation>
  </dataValidations>
  <pageMargins left="0.75000000000000011" right="0.75000000000000011" top="0.98" bottom="0.98" header="0.51" footer="0.51"/>
  <pageSetup paperSize="10" scale="85" orientation="landscape" horizontalDpi="4294967292" verticalDpi="4294967292"/>
  <headerFooter>
    <oddHeader>&amp;L&amp;K000000IT Selection&amp;R&amp;K000000Off-The-Shelf IT Solutions: A practitioner's guide to selection and procurement</oddHeader>
    <oddFooter>&amp;L&amp;K000000&amp;D&amp;C&amp;K000000&amp;F - &amp;A&amp;R&amp;K000000Page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AttendedBoth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Demo feedback analysis - [Company] [Project]</dc:title>
  <dc:subject>Off-The-Shelf IT Solutions: A practitioner's guide to selection and procurement</dc:subject>
  <dc:creator>Martin Tate</dc:creator>
  <cp:keywords/>
  <dc:description>See other templates at:_x000d_http://shop.bcs.org/offtheshelfextras.asp _x000d_See usage in book at:_x000d_http://www.bcs.org/books/offtheshelf</dc:description>
  <cp:lastModifiedBy>Martin Tate</cp:lastModifiedBy>
  <cp:lastPrinted>2015-03-11T01:32:33Z</cp:lastPrinted>
  <dcterms:created xsi:type="dcterms:W3CDTF">2001-05-03T00:42:37Z</dcterms:created>
  <dcterms:modified xsi:type="dcterms:W3CDTF">2015-03-11T13:43:43Z</dcterms:modified>
  <cp:category/>
</cp:coreProperties>
</file>